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DATA\Music Perceptions Files\Company Promotional Files\Order Blanks\"/>
    </mc:Choice>
  </mc:AlternateContent>
  <xr:revisionPtr revIDLastSave="0" documentId="13_ncr:1_{6AA56B2A-8545-4457-90BE-80BF9C8174A1}" xr6:coauthVersionLast="47" xr6:coauthVersionMax="47" xr10:uidLastSave="{00000000-0000-0000-0000-000000000000}"/>
  <bookViews>
    <workbookView xWindow="-98" yWindow="-98" windowWidth="28996" windowHeight="16395" xr2:uid="{00000000-000D-0000-FFFF-FFFF00000000}"/>
  </bookViews>
  <sheets>
    <sheet name="Sheet1" sheetId="1" r:id="rId1"/>
  </sheets>
  <definedNames>
    <definedName name="_xlnm.Print_Area" localSheetId="0">Sheet1!$A$1:$F$100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0" i="1" l="1"/>
  <c r="F61" i="1"/>
  <c r="F62" i="1"/>
  <c r="F59" i="1"/>
  <c r="F58" i="1"/>
  <c r="F57" i="1"/>
  <c r="F56" i="1"/>
  <c r="F55" i="1"/>
  <c r="F54" i="1"/>
  <c r="F53" i="1"/>
  <c r="F52" i="1"/>
  <c r="F51" i="1"/>
  <c r="F4" i="1"/>
  <c r="F5" i="1"/>
  <c r="F6" i="1"/>
  <c r="F7" i="1"/>
  <c r="F8" i="1"/>
  <c r="F9" i="1"/>
  <c r="F10" i="1"/>
  <c r="F65" i="1"/>
  <c r="F66" i="1"/>
  <c r="F67" i="1"/>
  <c r="F68" i="1"/>
  <c r="F69" i="1"/>
  <c r="F70" i="1"/>
  <c r="F71" i="1"/>
  <c r="F72" i="1"/>
  <c r="F73" i="1"/>
  <c r="F74" i="1"/>
  <c r="F81" i="1"/>
  <c r="F45" i="1"/>
  <c r="F46" i="1"/>
  <c r="F47" i="1"/>
  <c r="F48" i="1"/>
  <c r="F44" i="1"/>
  <c r="F23" i="1"/>
  <c r="F78" i="1" l="1"/>
  <c r="F75" i="1"/>
  <c r="F76" i="1"/>
  <c r="F77" i="1"/>
  <c r="F41" i="1"/>
  <c r="F39" i="1"/>
  <c r="F27" i="1"/>
  <c r="F13" i="1"/>
  <c r="F14" i="1"/>
  <c r="F15" i="1"/>
  <c r="F16" i="1"/>
  <c r="F17" i="1"/>
  <c r="F18" i="1"/>
  <c r="F19" i="1"/>
  <c r="F22" i="1"/>
  <c r="F28" i="1"/>
  <c r="F29" i="1"/>
  <c r="F30" i="1"/>
  <c r="F31" i="1"/>
  <c r="F32" i="1"/>
  <c r="F33" i="1"/>
  <c r="F34" i="1"/>
  <c r="F35" i="1"/>
  <c r="F36" i="1"/>
  <c r="F37" i="1"/>
  <c r="F38" i="1"/>
  <c r="F24" i="1"/>
  <c r="F79" i="1" l="1"/>
  <c r="F80" i="1" s="1"/>
  <c r="F82" i="1" s="1"/>
  <c r="F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LeAnn Halvorson</author>
    <author>LeAnn</author>
  </authors>
  <commentList>
    <comment ref="B4" authorId="0" shapeId="0" xr:uid="{00000000-0006-0000-0000-000001000000}">
      <text>
        <r>
          <rPr>
            <sz val="9"/>
            <color indexed="81"/>
            <rFont val="Tahoma"/>
            <family val="2"/>
          </rPr>
          <t xml:space="preserve">Color coded cards help students correctly identify octave placement of notes on the piano
</t>
        </r>
      </text>
    </comment>
    <comment ref="B5" authorId="0" shapeId="0" xr:uid="{00000000-0006-0000-0000-000002000000}">
      <text>
        <r>
          <rPr>
            <sz val="9"/>
            <color indexed="81"/>
            <rFont val="Tahoma"/>
            <family val="2"/>
          </rPr>
          <t xml:space="preserve">Pre- Staff Reading Melody Shapes enhance pattern reading and finger dexterity
</t>
        </r>
      </text>
    </comment>
    <comment ref="B6" authorId="0" shapeId="0" xr:uid="{00000000-0006-0000-0000-000003000000}">
      <text>
        <r>
          <rPr>
            <sz val="9"/>
            <color indexed="81"/>
            <rFont val="Tahoma"/>
            <family val="2"/>
          </rPr>
          <t xml:space="preserve">Pre- Staff Reading Melody Shapes enhance pattern reading and finger dexterity
</t>
        </r>
      </text>
    </comment>
    <comment ref="B7" authorId="0" shapeId="0" xr:uid="{00000000-0006-0000-0000-000004000000}">
      <text>
        <r>
          <rPr>
            <sz val="9"/>
            <color indexed="81"/>
            <rFont val="Tahoma"/>
            <family val="2"/>
          </rPr>
          <t xml:space="preserve">Melody Shape staff reading in any key of intervals of 2nds-5ths
</t>
        </r>
      </text>
    </comment>
    <comment ref="B8" authorId="0" shapeId="0" xr:uid="{00000000-0006-0000-0000-000005000000}">
      <text>
        <r>
          <rPr>
            <sz val="9"/>
            <color indexed="81"/>
            <rFont val="Tahoma"/>
            <family val="2"/>
          </rPr>
          <t xml:space="preserve">Melody Shape staff reading in any key of intervals of 2nds-5ths
</t>
        </r>
      </text>
    </comment>
    <comment ref="B9" authorId="0" shapeId="0" xr:uid="{00000000-0006-0000-0000-000006000000}">
      <text>
        <r>
          <rPr>
            <sz val="9"/>
            <color indexed="81"/>
            <rFont val="Tahoma"/>
            <family val="2"/>
          </rPr>
          <t xml:space="preserve">Melody Shape staff reading in any key of intervals of 6ths-8ths plus accidentals
</t>
        </r>
      </text>
    </comment>
    <comment ref="B10" authorId="0" shapeId="0" xr:uid="{00000000-0006-0000-0000-000007000000}">
      <text>
        <r>
          <rPr>
            <sz val="9"/>
            <color indexed="81"/>
            <rFont val="Tahoma"/>
            <family val="2"/>
          </rPr>
          <t xml:space="preserve">Melody Shape staff reading in any key of intervals of 6ths-8ths plus accidentals
</t>
        </r>
      </text>
    </comment>
    <comment ref="B13" authorId="0" shapeId="0" xr:uid="{00000000-0006-0000-0000-000008000000}">
      <text>
        <r>
          <rPr>
            <sz val="9"/>
            <color indexed="81"/>
            <rFont val="Tahoma"/>
            <family val="2"/>
          </rPr>
          <t xml:space="preserve">Ear Training Bingo Game
</t>
        </r>
      </text>
    </comment>
    <comment ref="B14" authorId="0" shapeId="0" xr:uid="{00000000-0006-0000-0000-000009000000}">
      <text>
        <r>
          <rPr>
            <sz val="9"/>
            <color indexed="81"/>
            <rFont val="Tahoma"/>
            <family val="2"/>
          </rPr>
          <t xml:space="preserve">Tempo Terminology Card Games with activity booklet
</t>
        </r>
      </text>
    </comment>
    <comment ref="B15" authorId="0" shapeId="0" xr:uid="{00000000-0006-0000-0000-00000A000000}">
      <text>
        <r>
          <rPr>
            <sz val="9"/>
            <color indexed="81"/>
            <rFont val="Tahoma"/>
            <family val="2"/>
          </rPr>
          <t xml:space="preserve">Expression Terminology Card Games with activity booklet
</t>
        </r>
      </text>
    </comment>
    <comment ref="B16" authorId="0" shapeId="0" xr:uid="{00000000-0006-0000-0000-00000B000000}">
      <text>
        <r>
          <rPr>
            <sz val="9"/>
            <color indexed="81"/>
            <rFont val="Tahoma"/>
            <family val="2"/>
          </rPr>
          <t>Key Signature Card Games in Major and 
relative minor with activity booklet</t>
        </r>
      </text>
    </comment>
    <comment ref="B17" authorId="0" shapeId="0" xr:uid="{00000000-0006-0000-0000-00000C000000}">
      <text>
        <r>
          <rPr>
            <sz val="9"/>
            <color indexed="81"/>
            <rFont val="Tahoma"/>
            <family val="2"/>
          </rPr>
          <t xml:space="preserve">Root Position Major Cadence Card Games (I, IV, and V7) with activity booklet
</t>
        </r>
      </text>
    </comment>
    <comment ref="B18" authorId="0" shapeId="0" xr:uid="{00000000-0006-0000-0000-00000D000000}">
      <text>
        <r>
          <rPr>
            <sz val="9"/>
            <color indexed="81"/>
            <rFont val="Tahoma"/>
            <family val="2"/>
          </rPr>
          <t xml:space="preserve">1st Inversion Major Cadence Card Games (I, IV, and V7) with activity booklet
</t>
        </r>
      </text>
    </comment>
    <comment ref="B19" authorId="0" shapeId="0" xr:uid="{00000000-0006-0000-0000-00000E000000}">
      <text>
        <r>
          <rPr>
            <sz val="9"/>
            <color indexed="81"/>
            <rFont val="Tahoma"/>
            <family val="2"/>
          </rPr>
          <t xml:space="preserve">2nd Inversion Major Cadence Card Games (I, IV, V7) with activity booklet
</t>
        </r>
      </text>
    </comment>
    <comment ref="B22" authorId="0" shapeId="0" xr:uid="{00000000-0006-0000-0000-00000F000000}">
      <text>
        <r>
          <rPr>
            <sz val="9"/>
            <color indexed="81"/>
            <rFont val="Tahoma"/>
            <family val="2"/>
          </rPr>
          <t xml:space="preserve">Technic/Dictionary workbook with a Grand Staff Chart. It is 3 hole punched for use with Filler Assignment Page
Section in a binder 
</t>
        </r>
      </text>
    </comment>
    <comment ref="B23" authorId="0" shapeId="0" xr:uid="{00000000-0006-0000-0000-000010000000}">
      <text>
        <r>
          <rPr>
            <sz val="9"/>
            <color indexed="81"/>
            <rFont val="Tahoma"/>
            <family val="2"/>
          </rPr>
          <t xml:space="preserve">Filler Assignment Page
Section with contest and recital record is 3 hole punched for use with the Technic/Dictionary Section in a binder
</t>
        </r>
      </text>
    </comment>
    <comment ref="B24" authorId="0" shapeId="0" xr:uid="{00000000-0006-0000-0000-000011000000}">
      <text>
        <r>
          <rPr>
            <sz val="9"/>
            <color indexed="81"/>
            <rFont val="Tahoma"/>
            <family val="2"/>
          </rPr>
          <t xml:space="preserve">Pad of forms easily allows students or teacher to evaluate performances of 3 pieces
</t>
        </r>
      </text>
    </comment>
    <comment ref="B27" authorId="0" shapeId="0" xr:uid="{00000000-0006-0000-0000-000012000000}">
      <text>
        <r>
          <rPr>
            <sz val="9"/>
            <color indexed="81"/>
            <rFont val="Tahoma"/>
            <family val="2"/>
          </rPr>
          <t xml:space="preserve">Method Book with student playable ensembles, composing, theory, and fun activities
</t>
        </r>
      </text>
    </comment>
    <comment ref="B28" authorId="0" shapeId="0" xr:uid="{00000000-0006-0000-0000-000013000000}">
      <text>
        <r>
          <rPr>
            <sz val="9"/>
            <color indexed="81"/>
            <rFont val="Tahoma"/>
            <family val="2"/>
          </rPr>
          <t xml:space="preserve">Christmas Book with student playable ensembles, composing, theory, and fun activities
</t>
        </r>
      </text>
    </comment>
    <comment ref="B29" authorId="0" shapeId="0" xr:uid="{00000000-0006-0000-0000-000014000000}">
      <text>
        <r>
          <rPr>
            <sz val="9"/>
            <color indexed="81"/>
            <rFont val="Tahoma"/>
            <family val="2"/>
          </rPr>
          <t xml:space="preserve">Flash Cards correlated to the Method Book pages with fun activities and theory drill
</t>
        </r>
      </text>
    </comment>
    <comment ref="B30" authorId="0" shapeId="0" xr:uid="{00000000-0006-0000-0000-000015000000}">
      <text>
        <r>
          <rPr>
            <sz val="9"/>
            <color indexed="81"/>
            <rFont val="Tahoma"/>
            <family val="2"/>
          </rPr>
          <t xml:space="preserve">Method Book with student playable ensembles, composing, theory, and fun activities
</t>
        </r>
      </text>
    </comment>
    <comment ref="B31" authorId="0" shapeId="0" xr:uid="{00000000-0006-0000-0000-000016000000}">
      <text>
        <r>
          <rPr>
            <sz val="9"/>
            <color indexed="81"/>
            <rFont val="Tahoma"/>
            <family val="2"/>
          </rPr>
          <t xml:space="preserve">Christmas Book with student playable ensembles, composing, theory, and fun activities
</t>
        </r>
      </text>
    </comment>
    <comment ref="B32" authorId="0" shapeId="0" xr:uid="{00000000-0006-0000-0000-000017000000}">
      <text>
        <r>
          <rPr>
            <sz val="9"/>
            <color indexed="81"/>
            <rFont val="Tahoma"/>
            <family val="2"/>
          </rPr>
          <t xml:space="preserve">Flash Cards correlated to the Method Book pages with fun activities and theory drill
</t>
        </r>
      </text>
    </comment>
    <comment ref="B33" authorId="0" shapeId="0" xr:uid="{00000000-0006-0000-0000-000018000000}">
      <text>
        <r>
          <rPr>
            <sz val="9"/>
            <color indexed="81"/>
            <rFont val="Tahoma"/>
            <family val="2"/>
          </rPr>
          <t xml:space="preserve">Method Book with student playable ensembles, composing, theory, and fun activities
</t>
        </r>
      </text>
    </comment>
    <comment ref="B34" authorId="0" shapeId="0" xr:uid="{00000000-0006-0000-0000-000019000000}">
      <text>
        <r>
          <rPr>
            <sz val="9"/>
            <color indexed="81"/>
            <rFont val="Tahoma"/>
            <family val="2"/>
          </rPr>
          <t xml:space="preserve">Christmas Book with student playable ensembles, composing, theory, and fun activities
</t>
        </r>
      </text>
    </comment>
    <comment ref="B35" authorId="0" shapeId="0" xr:uid="{00000000-0006-0000-0000-00001A000000}">
      <text>
        <r>
          <rPr>
            <sz val="9"/>
            <color indexed="81"/>
            <rFont val="Tahoma"/>
            <family val="2"/>
          </rPr>
          <t xml:space="preserve">Flash Cards correlated to the Method Book pages with fun activities and theory drill
</t>
        </r>
      </text>
    </comment>
    <comment ref="B36" authorId="0" shapeId="0" xr:uid="{00000000-0006-0000-0000-00001B000000}">
      <text>
        <r>
          <rPr>
            <sz val="9"/>
            <color indexed="81"/>
            <rFont val="Tahoma"/>
            <family val="2"/>
          </rPr>
          <t xml:space="preserve">Method Book with student playable ensembles, composing, theory, and fun activities
</t>
        </r>
      </text>
    </comment>
    <comment ref="B37" authorId="0" shapeId="0" xr:uid="{00000000-0006-0000-0000-00001C000000}">
      <text>
        <r>
          <rPr>
            <sz val="9"/>
            <color indexed="81"/>
            <rFont val="Tahoma"/>
            <family val="2"/>
          </rPr>
          <t xml:space="preserve">Christmas Book with student playable ensembles, composing, theory, and fun activities
</t>
        </r>
      </text>
    </comment>
    <comment ref="B38" authorId="0" shapeId="0" xr:uid="{00000000-0006-0000-0000-00001D000000}">
      <text>
        <r>
          <rPr>
            <sz val="9"/>
            <color indexed="81"/>
            <rFont val="Tahoma"/>
            <family val="2"/>
          </rPr>
          <t xml:space="preserve">Flash Cards correlated to the Method Book pages with fun activities and theory drill
</t>
        </r>
      </text>
    </comment>
    <comment ref="B39" authorId="0" shapeId="0" xr:uid="{00000000-0006-0000-0000-00001E000000}">
      <text>
        <r>
          <rPr>
            <sz val="9"/>
            <color indexed="81"/>
            <rFont val="Tahoma"/>
            <family val="2"/>
          </rPr>
          <t xml:space="preserve">Method Book with student playable ensembles, composing, theory, and fun activities
</t>
        </r>
      </text>
    </comment>
    <comment ref="B41" authorId="0" shapeId="0" xr:uid="{00000000-0006-0000-0000-00001F000000}">
      <text>
        <r>
          <rPr>
            <sz val="9"/>
            <color indexed="81"/>
            <rFont val="Tahoma"/>
            <family val="2"/>
          </rPr>
          <t xml:space="preserve">Flash Cards correlated to the Method Book pages with fun activities and theory drill
</t>
        </r>
      </text>
    </comment>
    <comment ref="B44" authorId="0" shapeId="0" xr:uid="{00000000-0006-0000-0000-000020000000}">
      <text>
        <r>
          <rPr>
            <sz val="9"/>
            <color indexed="81"/>
            <rFont val="Tahoma"/>
            <family val="2"/>
          </rPr>
          <t xml:space="preserve">Workbook teaching interval identification 
(beginning to advanced)
</t>
        </r>
      </text>
    </comment>
    <comment ref="B45" authorId="0" shapeId="0" xr:uid="{00000000-0006-0000-0000-000021000000}">
      <text>
        <r>
          <rPr>
            <sz val="9"/>
            <color indexed="81"/>
            <rFont val="Tahoma"/>
            <family val="2"/>
          </rPr>
          <t xml:space="preserve">Workbook teaching scale and key identification (beginning to advanced)
</t>
        </r>
      </text>
    </comment>
    <comment ref="B46" authorId="0" shapeId="0" xr:uid="{00000000-0006-0000-0000-000022000000}">
      <text>
        <r>
          <rPr>
            <sz val="9"/>
            <color indexed="81"/>
            <rFont val="Tahoma"/>
            <family val="2"/>
          </rPr>
          <t xml:space="preserve">Workbook teaching chord identification  (beginning to advanced)
</t>
        </r>
      </text>
    </comment>
    <comment ref="B76" authorId="0" shapeId="0" xr:uid="{00000000-0006-0000-0000-000038000000}">
      <text>
        <r>
          <rPr>
            <sz val="9"/>
            <color indexed="81"/>
            <rFont val="Tahoma"/>
            <family val="2"/>
          </rPr>
          <t xml:space="preserve">Workbook including sight reading, theory, analysis, technique, and ear training
</t>
        </r>
      </text>
    </comment>
    <comment ref="B77" authorId="0" shapeId="0" xr:uid="{00000000-0006-0000-0000-000039000000}">
      <text>
        <r>
          <rPr>
            <sz val="9"/>
            <color indexed="81"/>
            <rFont val="Tahoma"/>
            <family val="2"/>
          </rPr>
          <t xml:space="preserve">Workbook including sight reading, theory, analysis, technique, and ear training
</t>
        </r>
      </text>
    </comment>
    <comment ref="B78" authorId="1" shapeId="0" xr:uid="{9B02B964-A195-45D8-80F4-741BBF73F6B3}">
      <text>
        <r>
          <rPr>
            <sz val="9"/>
            <color indexed="81"/>
            <rFont val="Tahoma"/>
            <family val="2"/>
          </rPr>
          <t>Workbook including sight reading, theory, analysis, technique, and ear training</t>
        </r>
      </text>
    </comment>
  </commentList>
</comments>
</file>

<file path=xl/sharedStrings.xml><?xml version="1.0" encoding="utf-8"?>
<sst xmlns="http://schemas.openxmlformats.org/spreadsheetml/2006/main" count="121" uniqueCount="90">
  <si>
    <t>Product</t>
  </si>
  <si>
    <t>Staff to Key Recognition Cards</t>
  </si>
  <si>
    <t>Retail Price</t>
  </si>
  <si>
    <t>Quantity</t>
  </si>
  <si>
    <t>Total</t>
  </si>
  <si>
    <t>Peer Performance Evalutations</t>
  </si>
  <si>
    <t>Melody Shape Cards (Pre-Staff) Small</t>
  </si>
  <si>
    <t>Melody Shape Cards (Staff/Pre-Clef) 2nds-5ths Small</t>
  </si>
  <si>
    <t>Melody Shape Cards (Pre-Staff) Large</t>
  </si>
  <si>
    <t>Melody Shape Cards (Staff/Pre-Clef) 2nds-5ths Large</t>
  </si>
  <si>
    <t>Melody Shape Cards (Staff/Pre-Clef) 6ths-8ths Small</t>
  </si>
  <si>
    <t>Melody Shape Cards (Staff/Pre-Clef) 6ths-8ths Large</t>
  </si>
  <si>
    <t>I HEAR BINGO Level One</t>
  </si>
  <si>
    <t>Tempo Terminology Games</t>
  </si>
  <si>
    <t>Expression Terminology Games</t>
  </si>
  <si>
    <t>Key Signature Games</t>
  </si>
  <si>
    <t>Root Position Major Cadence Games</t>
  </si>
  <si>
    <t>1st Inversion Major Cadence Games</t>
  </si>
  <si>
    <t>2nd Inversion Major Cadence Games</t>
  </si>
  <si>
    <t>Sale Price</t>
  </si>
  <si>
    <t>All In One Assignment Book Technic/Dictionary Section</t>
  </si>
  <si>
    <t>All In One Assignment Book Filler Assignment Page Section</t>
  </si>
  <si>
    <t>Music Experience A Flash Cards with activities (includes Melody Shape Pre-Staff)</t>
  </si>
  <si>
    <t>Music Experience B Flash Cards with activities (includes Melody Shape Pre-Staff)</t>
  </si>
  <si>
    <t>Music Experience C Flash Cards with activities (includes Melody Shape Pre-Staff)</t>
  </si>
  <si>
    <t>Music Experience D Flash Cards with activities (includes Melody Shape Pre-Staff)</t>
  </si>
  <si>
    <t>Music Experience E Flash Cards with activities (includes Melody Shape Pre-Staff)</t>
  </si>
  <si>
    <t>Music Theory Drills on Intervals by Dr. Huei Li Chin</t>
  </si>
  <si>
    <t>Music Theory Drills on Scales and Keys by Dr. Huei Li Chin</t>
  </si>
  <si>
    <t>Music Theory Drills on Triads and Inversions by Dr. Huei Li Chin</t>
  </si>
  <si>
    <t>Flashcards</t>
  </si>
  <si>
    <t>Games</t>
  </si>
  <si>
    <t>Assignments</t>
  </si>
  <si>
    <t>Music Experience</t>
  </si>
  <si>
    <t>Books by Dr. Huei Li Chin</t>
  </si>
  <si>
    <t>Subtotal</t>
  </si>
  <si>
    <t>Illinois State Sales Tax 7.5%</t>
  </si>
  <si>
    <t>Pay This Amount</t>
  </si>
  <si>
    <t>Street:</t>
  </si>
  <si>
    <t>Name:</t>
  </si>
  <si>
    <t>City:</t>
  </si>
  <si>
    <t>State:</t>
  </si>
  <si>
    <t>Zip Code:</t>
  </si>
  <si>
    <t>Email:</t>
  </si>
  <si>
    <t>Phone:</t>
  </si>
  <si>
    <t>2014 Music Study Sheets Workbook Level 10 (.mp3 online files with code on back of book)</t>
  </si>
  <si>
    <t>2014 Music Study Sheets Workbook Level 11 (.mp3 online files with code on back of book)</t>
  </si>
  <si>
    <t>Music Experience A Book (.mp3 online files with code on the back of book)</t>
  </si>
  <si>
    <t>Music Experience A Christmas Book (.mp3 online files with code on the back of book)</t>
  </si>
  <si>
    <t>Music Experience B Book (.mp3 online files with code on the back of book)</t>
  </si>
  <si>
    <t>Music Experience B Christmas Book (.mp3 online files with code on the back of book)</t>
  </si>
  <si>
    <t>Music Experience C Book (.mp3 online files with code on the back of book)</t>
  </si>
  <si>
    <t>Music Experience C Christmas Book (.mp3 online files with code on the back of book)</t>
  </si>
  <si>
    <t>Music Experience D Book (.mp3 online files with code on the back of book)</t>
  </si>
  <si>
    <t>Music Experience D Christmas Book (.mp3 online files with code on the back of book)</t>
  </si>
  <si>
    <t>Music Experience E Book (.mp3 online files with code on the back of book)</t>
  </si>
  <si>
    <t>LeAnnHalvorson@musicperceptions.com</t>
  </si>
  <si>
    <t>618-281-6286</t>
  </si>
  <si>
    <t>511 Arch View Ct., Columbia, IL 62236</t>
  </si>
  <si>
    <t>Music Perceptions Order Blank</t>
  </si>
  <si>
    <t>Shipping</t>
  </si>
  <si>
    <t>2014 Music Study Sheets Workbook Level 12 (.mp3 online files with code on back of book)</t>
  </si>
  <si>
    <t>20% Teacher discount -</t>
  </si>
  <si>
    <t>Music Theory Drills on 7th Chords by Dr. Huei Li Chin</t>
  </si>
  <si>
    <t>Music Experience E Christmas Book (coming soon)</t>
  </si>
  <si>
    <t>Music Study Sheets Workbooks</t>
  </si>
  <si>
    <t>Music Theory Drills on Cadences and Non-Harmonic Tones by Dr. Huei Li Chin</t>
  </si>
  <si>
    <t>2014 &amp; 2003 Music Study Sheets Workbook Level 1A (.mp3 codes for online files on Title page)</t>
  </si>
  <si>
    <t>2014 &amp; 2003 Music Study Sheets Workbook Level 1B (.mp3 codes for online files on Title page)</t>
  </si>
  <si>
    <t>2014 &amp; 2003 Music Study Sheets Workbook Level 1C (.mp3 codes for online files on Title page)</t>
  </si>
  <si>
    <t>2014 &amp; 2003 Music Study Sheets Workbook Level 2 (.mp3 codes for online files on Title page)</t>
  </si>
  <si>
    <t>2014 &amp; 2003 Music Study Sheets Workbook Level 3 (.mp3 codes for online files on Title page)</t>
  </si>
  <si>
    <t>2014 &amp; 2003 Music Study Sheets Workbook Level 4 (.mp3 codes for online files on Ttitle page)</t>
  </si>
  <si>
    <t>2014 &amp; 2003 Music Study Sheets Workbook Level 5 (.mp3 codes for online files on Title page)</t>
  </si>
  <si>
    <t>2014 &amp; 2003 Music Study Sheets Workbook Level 6 (.mp3 codes for online files on Title page)</t>
  </si>
  <si>
    <t>2014 &amp; 2003 Music Study Sheets Workbook Level 7 (.mp3 codes for online files on Title page)</t>
  </si>
  <si>
    <t>2014 &amp; 2003 Music Study Sheets Workbook Level 8 (.mp3 codes for online files on Title page)</t>
  </si>
  <si>
    <t>2014 &amp; 2003 Music Study Sheets Workbook Level 9 (.mp3 codes for online files on Title page)</t>
  </si>
  <si>
    <t>Sheet Music</t>
  </si>
  <si>
    <t>Tick Tock Clock by LeAnn Halvorson  (late elementary)</t>
  </si>
  <si>
    <t>Teeny Tiny Little Witch by LeAnn Halvorson (early intermediate)</t>
  </si>
  <si>
    <t>Footprints on the Window by LeAnn Halvorson (early intermediate)</t>
  </si>
  <si>
    <t>Run Away Timid Ghost by LeAnn Halvorson (early intermediate)</t>
  </si>
  <si>
    <t>Surprise Scarecrow by LeAnn Halvorson (early intermediate)</t>
  </si>
  <si>
    <t>There is a Little Bird by LeAnn Halvorson (early intermediate)</t>
  </si>
  <si>
    <t>Ripping Day by LeAnn Halvorson by LeAnn Halvorson(late elementary)</t>
  </si>
  <si>
    <t>Leaves by LeAnn Halvorson (early intermediate)</t>
  </si>
  <si>
    <t>Celtic Sun by LeAnn Halvorson (early intermediate)</t>
  </si>
  <si>
    <t>Turkey on the Loose by LeAnn Halvorson (early intermediate)</t>
  </si>
  <si>
    <t>Who's That? by LeAnn Halvorson (early intermediate)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</si>
</sst>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b/>
      <sz val="11"/>
      <color rgb="FFFF0000"/>
      <name val="Calibri"/>
      <family val="2"/>
      <scheme val="minor"/>
    </font>
    <font>
      <u/>
      <sz val="11"/>
      <color theme="10"/>
      <name val="Calibri"/>
      <family val="2"/>
    </font>
    <font>
      <b/>
      <sz val="18"/>
      <color theme="1"/>
      <name val="Calibri"/>
      <family val="2"/>
      <scheme val="minor"/>
    </font>
    <font>
      <sz val="18"/>
      <color theme="1"/>
      <name val="Calibri"/>
      <family val="2"/>
      <scheme val="minor"/>
    </font>
    <font>
      <sz val="9"/>
      <color indexed="81"/>
      <name val="Tahoma"/>
      <family val="2"/>
    </font>
    <font>
      <sz val="8"/>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auto="1"/>
      </top>
      <bottom style="thick">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s>
  <cellStyleXfs count="2">
    <xf numFmtId="0" fontId="0" fillId="0" borderId="0"/>
    <xf numFmtId="0" fontId="7" fillId="0" borderId="0" applyNumberFormat="0" applyFill="0" applyBorder="0" applyAlignment="0" applyProtection="0">
      <alignment vertical="top"/>
      <protection locked="0"/>
    </xf>
  </cellStyleXfs>
  <cellXfs count="36">
    <xf numFmtId="0" fontId="0" fillId="0" borderId="0" xfId="0"/>
    <xf numFmtId="0" fontId="2" fillId="0" borderId="0" xfId="0" applyFont="1"/>
    <xf numFmtId="0" fontId="2" fillId="0" borderId="0" xfId="0" applyFont="1" applyAlignment="1">
      <alignment horizontal="center"/>
    </xf>
    <xf numFmtId="164" fontId="0" fillId="0" borderId="0" xfId="0" applyNumberFormat="1"/>
    <xf numFmtId="164" fontId="0" fillId="0" borderId="0" xfId="0" applyNumberFormat="1" applyAlignment="1">
      <alignment horizontal="right"/>
    </xf>
    <xf numFmtId="0" fontId="3" fillId="2" borderId="1" xfId="0" applyFont="1" applyFill="1" applyBorder="1" applyAlignment="1">
      <alignment horizontal="centerContinuous"/>
    </xf>
    <xf numFmtId="0" fontId="3" fillId="2" borderId="2" xfId="0" applyFont="1" applyFill="1" applyBorder="1" applyAlignment="1">
      <alignment horizontal="centerContinuous"/>
    </xf>
    <xf numFmtId="0" fontId="3" fillId="2" borderId="3" xfId="0" applyFont="1" applyFill="1" applyBorder="1" applyAlignment="1">
      <alignment horizontal="centerContinuous"/>
    </xf>
    <xf numFmtId="0" fontId="4" fillId="2" borderId="2" xfId="0" applyFont="1" applyFill="1" applyBorder="1" applyAlignment="1">
      <alignment horizontal="centerContinuous"/>
    </xf>
    <xf numFmtId="164" fontId="4" fillId="2" borderId="2" xfId="0" applyNumberFormat="1" applyFont="1" applyFill="1" applyBorder="1" applyAlignment="1">
      <alignment horizontal="centerContinuous"/>
    </xf>
    <xf numFmtId="1" fontId="3" fillId="2" borderId="2" xfId="0" applyNumberFormat="1" applyFont="1" applyFill="1" applyBorder="1" applyAlignment="1">
      <alignment horizontal="centerContinuous"/>
    </xf>
    <xf numFmtId="164" fontId="4" fillId="2" borderId="3" xfId="0" applyNumberFormat="1" applyFont="1" applyFill="1" applyBorder="1" applyAlignment="1">
      <alignment horizontal="centerContinuous"/>
    </xf>
    <xf numFmtId="164" fontId="3" fillId="2" borderId="2" xfId="0" applyNumberFormat="1" applyFont="1" applyFill="1" applyBorder="1" applyAlignment="1">
      <alignment horizontal="centerContinuous"/>
    </xf>
    <xf numFmtId="164" fontId="3" fillId="2" borderId="3" xfId="0" applyNumberFormat="1" applyFont="1" applyFill="1" applyBorder="1" applyAlignment="1">
      <alignment horizontal="centerContinuous"/>
    </xf>
    <xf numFmtId="0" fontId="3" fillId="0" borderId="4" xfId="0" applyFont="1" applyBorder="1" applyAlignment="1">
      <alignment horizontal="centerContinuous"/>
    </xf>
    <xf numFmtId="164" fontId="0" fillId="0" borderId="4" xfId="0" applyNumberFormat="1" applyBorder="1"/>
    <xf numFmtId="0" fontId="2" fillId="0" borderId="0" xfId="0" applyFont="1" applyAlignment="1">
      <alignment horizontal="right"/>
    </xf>
    <xf numFmtId="0" fontId="3" fillId="0" borderId="0" xfId="0" applyFont="1" applyAlignment="1">
      <alignment horizontal="centerContinuous"/>
    </xf>
    <xf numFmtId="164" fontId="0" fillId="0" borderId="8" xfId="0" applyNumberFormat="1" applyBorder="1" applyAlignment="1">
      <alignment horizontal="right"/>
    </xf>
    <xf numFmtId="164" fontId="0" fillId="0" borderId="7" xfId="0" applyNumberFormat="1" applyBorder="1"/>
    <xf numFmtId="0" fontId="3" fillId="0" borderId="8" xfId="0" applyFont="1" applyBorder="1" applyAlignment="1">
      <alignment horizontal="centerContinuous"/>
    </xf>
    <xf numFmtId="164" fontId="1" fillId="0" borderId="0" xfId="0" applyNumberFormat="1" applyFont="1"/>
    <xf numFmtId="0" fontId="0" fillId="0" borderId="0" xfId="0" applyAlignment="1">
      <alignment horizontal="right"/>
    </xf>
    <xf numFmtId="0" fontId="6" fillId="0" borderId="0" xfId="0" applyFont="1" applyAlignment="1">
      <alignment horizontal="right"/>
    </xf>
    <xf numFmtId="0" fontId="7" fillId="0" borderId="0" xfId="1" applyAlignment="1" applyProtection="1">
      <alignment horizontal="center"/>
    </xf>
    <xf numFmtId="0" fontId="8" fillId="0" borderId="0" xfId="0" applyFont="1" applyAlignment="1">
      <alignment horizontal="centerContinuous" vertical="center"/>
    </xf>
    <xf numFmtId="0" fontId="9" fillId="0" borderId="0" xfId="0" applyFont="1" applyAlignment="1">
      <alignment horizontal="centerContinuous" vertical="center"/>
    </xf>
    <xf numFmtId="1" fontId="3" fillId="2" borderId="9" xfId="0" applyNumberFormat="1" applyFont="1" applyFill="1" applyBorder="1" applyAlignment="1">
      <alignment horizontal="centerContinuous"/>
    </xf>
    <xf numFmtId="1" fontId="3" fillId="2" borderId="10" xfId="0" applyNumberFormat="1" applyFont="1" applyFill="1" applyBorder="1" applyAlignment="1">
      <alignment horizontal="centerContinuous"/>
    </xf>
    <xf numFmtId="0" fontId="0" fillId="4" borderId="0" xfId="0" applyFill="1" applyAlignment="1">
      <alignment horizontal="left" indent="2"/>
    </xf>
    <xf numFmtId="0" fontId="0" fillId="4" borderId="0" xfId="0" applyFill="1"/>
    <xf numFmtId="1" fontId="5" fillId="3" borderId="5" xfId="0" applyNumberFormat="1" applyFont="1" applyFill="1" applyBorder="1" applyAlignment="1" applyProtection="1">
      <alignment horizontal="center"/>
      <protection locked="0"/>
    </xf>
    <xf numFmtId="0" fontId="4" fillId="3" borderId="6" xfId="0" applyFont="1" applyFill="1" applyBorder="1" applyProtection="1">
      <protection locked="0"/>
    </xf>
    <xf numFmtId="0" fontId="7" fillId="0" borderId="0" xfId="1" applyAlignment="1" applyProtection="1">
      <alignment horizontal="centerContinuous"/>
    </xf>
    <xf numFmtId="0" fontId="0" fillId="0" borderId="0" xfId="0" applyAlignment="1">
      <alignment horizontal="centerContinuous"/>
    </xf>
    <xf numFmtId="0" fontId="4" fillId="3" borderId="6"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5087886</xdr:colOff>
      <xdr:row>93</xdr:row>
      <xdr:rowOff>38100</xdr:rowOff>
    </xdr:from>
    <xdr:to>
      <xdr:col>6</xdr:col>
      <xdr:colOff>0</xdr:colOff>
      <xdr:row>98</xdr:row>
      <xdr:rowOff>144780</xdr:rowOff>
    </xdr:to>
    <xdr:pic>
      <xdr:nvPicPr>
        <xdr:cNvPr id="2" name="Picture 1" descr="MP Logo for banne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82246" y="20612100"/>
          <a:ext cx="2806434" cy="1021080"/>
        </a:xfrm>
        <a:prstGeom prst="rect">
          <a:avLst/>
        </a:prstGeom>
      </xdr:spPr>
    </xdr:pic>
    <xdr:clientData/>
  </xdr:twoCellAnchor>
  <xdr:twoCellAnchor>
    <xdr:from>
      <xdr:col>0</xdr:col>
      <xdr:colOff>563880</xdr:colOff>
      <xdr:row>79</xdr:row>
      <xdr:rowOff>7620</xdr:rowOff>
    </xdr:from>
    <xdr:to>
      <xdr:col>1</xdr:col>
      <xdr:colOff>5425440</xdr:colOff>
      <xdr:row>83</xdr:row>
      <xdr:rowOff>91440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3880" y="16390620"/>
          <a:ext cx="5433060" cy="1272540"/>
        </a:xfrm>
        <a:prstGeom prst="rect">
          <a:avLst/>
        </a:prstGeom>
        <a:solidFill>
          <a:schemeClr val="bg1">
            <a:lumMod val="95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100" b="1"/>
            <a:t>This form is fillable. </a:t>
          </a:r>
          <a:r>
            <a:rPr lang="en-US" sz="1100"/>
            <a:t>Click and enter the quantity of</a:t>
          </a:r>
          <a:r>
            <a:rPr lang="en-US" sz="1100" baseline="0"/>
            <a:t> each item you are ordering, and your shipping information. This form calculates the subtotal amount, discount, Illinois Sales tax rate (if it applies), and U.S.A. shipping based on dollar amount ordered. </a:t>
          </a:r>
        </a:p>
        <a:p>
          <a:pPr algn="just"/>
          <a:r>
            <a:rPr lang="en-US" sz="1100" b="1" baseline="0"/>
            <a:t>Email completed form to me. </a:t>
          </a:r>
          <a:r>
            <a:rPr lang="en-US" sz="1100" b="0" baseline="0"/>
            <a:t>LeAnnHalvorson@musicperceptions.com</a:t>
          </a:r>
          <a:r>
            <a:rPr lang="en-US" sz="1100" baseline="0"/>
            <a:t> </a:t>
          </a:r>
        </a:p>
        <a:p>
          <a:pPr algn="just"/>
          <a:r>
            <a:rPr lang="en-US" sz="1100" baseline="0"/>
            <a:t>PayPal payment is made to my email address at www.paypal.com</a:t>
          </a:r>
        </a:p>
      </xdr:txBody>
    </xdr:sp>
    <xdr:clientData/>
  </xdr:twoCellAnchor>
  <xdr:twoCellAnchor>
    <xdr:from>
      <xdr:col>1</xdr:col>
      <xdr:colOff>7620</xdr:colOff>
      <xdr:row>92</xdr:row>
      <xdr:rowOff>7620</xdr:rowOff>
    </xdr:from>
    <xdr:to>
      <xdr:col>1</xdr:col>
      <xdr:colOff>3688080</xdr:colOff>
      <xdr:row>99</xdr:row>
      <xdr:rowOff>30480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01980" y="19827240"/>
          <a:ext cx="3680460" cy="1303020"/>
        </a:xfrm>
        <a:prstGeom prst="rect">
          <a:avLst/>
        </a:prstGeom>
        <a:solidFill>
          <a:schemeClr val="bg1">
            <a:lumMod val="95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Shipping Costs:</a:t>
          </a:r>
          <a:endParaRPr lang="en-US"/>
        </a:p>
        <a:p>
          <a:r>
            <a:rPr lang="en-US" sz="1100" b="0">
              <a:solidFill>
                <a:schemeClr val="dk1"/>
              </a:solidFill>
              <a:latin typeface="+mn-lt"/>
              <a:ea typeface="+mn-ea"/>
              <a:cs typeface="+mn-cs"/>
            </a:rPr>
            <a:t>Orders $ .01-$24.99 shipping cost</a:t>
          </a:r>
          <a:r>
            <a:rPr lang="en-US" sz="1100" b="0" baseline="0">
              <a:solidFill>
                <a:schemeClr val="dk1"/>
              </a:solidFill>
              <a:latin typeface="+mn-lt"/>
              <a:ea typeface="+mn-ea"/>
              <a:cs typeface="+mn-cs"/>
            </a:rPr>
            <a:t> is $4.40</a:t>
          </a:r>
          <a:endParaRPr lang="en-US"/>
        </a:p>
        <a:p>
          <a:r>
            <a:rPr lang="en-US" sz="1100" b="0" baseline="0">
              <a:solidFill>
                <a:schemeClr val="dk1"/>
              </a:solidFill>
              <a:latin typeface="+mn-lt"/>
              <a:ea typeface="+mn-ea"/>
              <a:cs typeface="+mn-cs"/>
            </a:rPr>
            <a:t>Orders $ 25.00-$49.99 shipping cost is $8.80</a:t>
          </a:r>
          <a:endParaRPr lang="en-US"/>
        </a:p>
        <a:p>
          <a:r>
            <a:rPr lang="en-US" sz="1100" b="0" baseline="0">
              <a:solidFill>
                <a:srgbClr val="FF0000"/>
              </a:solidFill>
              <a:latin typeface="+mn-lt"/>
              <a:ea typeface="+mn-ea"/>
              <a:cs typeface="+mn-cs"/>
            </a:rPr>
            <a:t>Orders above $50.00 will have FREE SHIPPING</a:t>
          </a:r>
          <a:endParaRPr lang="en-US">
            <a:solidFill>
              <a:srgbClr val="FF0000"/>
            </a:solidFill>
          </a:endParaRPr>
        </a:p>
        <a:p>
          <a:r>
            <a:rPr lang="en-US" sz="1100" b="0" baseline="0">
              <a:solidFill>
                <a:schemeClr val="dk1"/>
              </a:solidFill>
              <a:latin typeface="+mn-lt"/>
              <a:ea typeface="+mn-ea"/>
              <a:cs typeface="+mn-cs"/>
            </a:rPr>
            <a:t>Orders outside U.S.A. will be charged exact shipping costs and must contact me by phone or email directly.                  </a:t>
          </a:r>
          <a:r>
            <a:rPr lang="en-US" sz="1100" baseline="0">
              <a:solidFill>
                <a:schemeClr val="dk1"/>
              </a:solidFill>
              <a:effectLst/>
              <a:latin typeface="+mn-lt"/>
              <a:ea typeface="+mn-ea"/>
              <a:cs typeface="+mn-cs"/>
            </a:rPr>
            <a:t>Tax Exempt orders must call or email me directly.</a:t>
          </a:r>
          <a:endParaRPr lang="en-US">
            <a:effectLst/>
          </a:endParaRPr>
        </a:p>
        <a:p>
          <a:endParaRPr lang="en-US">
            <a:effectLst/>
          </a:endParaRPr>
        </a:p>
        <a:p>
          <a:endParaRPr lang="en-US" sz="1100" b="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94"/>
  <sheetViews>
    <sheetView tabSelected="1" showRuler="0" view="pageLayout" topLeftCell="A43" zoomScaleNormal="100" workbookViewId="0">
      <selection activeCell="A49" sqref="A49:XFD49"/>
    </sheetView>
  </sheetViews>
  <sheetFormatPr defaultRowHeight="14.25" x14ac:dyDescent="0.45"/>
  <cols>
    <col min="1" max="1" width="8.33203125" style="1" bestFit="1" customWidth="1"/>
    <col min="2" max="2" width="76" customWidth="1"/>
    <col min="3" max="3" width="5" customWidth="1"/>
    <col min="4" max="4" width="10.19921875" bestFit="1" customWidth="1"/>
    <col min="5" max="5" width="10.19921875" customWidth="1"/>
  </cols>
  <sheetData>
    <row r="1" spans="1:6" ht="40.25" customHeight="1" x14ac:dyDescent="0.45">
      <c r="A1" s="25" t="s">
        <v>59</v>
      </c>
      <c r="B1" s="26"/>
      <c r="C1" s="26"/>
      <c r="D1" s="26"/>
      <c r="E1" s="26"/>
      <c r="F1" s="26"/>
    </row>
    <row r="2" spans="1:6" ht="25.9" customHeight="1" x14ac:dyDescent="0.55000000000000004">
      <c r="A2" s="6"/>
      <c r="B2" s="6" t="s">
        <v>30</v>
      </c>
      <c r="C2" s="6"/>
      <c r="D2" s="6"/>
      <c r="E2" s="6"/>
      <c r="F2" s="7"/>
    </row>
    <row r="3" spans="1:6" ht="25.9" customHeight="1" thickBot="1" x14ac:dyDescent="0.5">
      <c r="A3" s="2" t="s">
        <v>3</v>
      </c>
      <c r="B3" s="2" t="s">
        <v>0</v>
      </c>
      <c r="C3" s="2"/>
      <c r="D3" s="2" t="s">
        <v>2</v>
      </c>
      <c r="E3" s="2" t="s">
        <v>19</v>
      </c>
      <c r="F3" s="2" t="s">
        <v>4</v>
      </c>
    </row>
    <row r="4" spans="1:6" ht="14.65" thickBot="1" x14ac:dyDescent="0.5">
      <c r="A4" s="31"/>
      <c r="B4" t="s">
        <v>1</v>
      </c>
      <c r="D4" s="4">
        <v>7</v>
      </c>
      <c r="E4" s="4"/>
      <c r="F4" s="3">
        <f t="shared" ref="F4:F10" si="0">D4*A4</f>
        <v>0</v>
      </c>
    </row>
    <row r="5" spans="1:6" ht="14.65" thickBot="1" x14ac:dyDescent="0.5">
      <c r="A5" s="31"/>
      <c r="B5" t="s">
        <v>6</v>
      </c>
      <c r="D5" s="4">
        <v>5</v>
      </c>
      <c r="E5" s="4"/>
      <c r="F5" s="3">
        <f t="shared" si="0"/>
        <v>0</v>
      </c>
    </row>
    <row r="6" spans="1:6" ht="14.65" thickBot="1" x14ac:dyDescent="0.5">
      <c r="A6" s="31"/>
      <c r="B6" t="s">
        <v>8</v>
      </c>
      <c r="D6" s="4">
        <v>15</v>
      </c>
      <c r="E6" s="4"/>
      <c r="F6" s="3">
        <f t="shared" si="0"/>
        <v>0</v>
      </c>
    </row>
    <row r="7" spans="1:6" ht="14.65" thickBot="1" x14ac:dyDescent="0.5">
      <c r="A7" s="31"/>
      <c r="B7" t="s">
        <v>7</v>
      </c>
      <c r="D7" s="4">
        <v>5</v>
      </c>
      <c r="E7" s="4"/>
      <c r="F7" s="3">
        <f t="shared" si="0"/>
        <v>0</v>
      </c>
    </row>
    <row r="8" spans="1:6" ht="14.65" thickBot="1" x14ac:dyDescent="0.5">
      <c r="A8" s="31"/>
      <c r="B8" t="s">
        <v>9</v>
      </c>
      <c r="D8" s="4">
        <v>15</v>
      </c>
      <c r="E8" s="4"/>
      <c r="F8" s="3">
        <f t="shared" si="0"/>
        <v>0</v>
      </c>
    </row>
    <row r="9" spans="1:6" ht="14.65" thickBot="1" x14ac:dyDescent="0.5">
      <c r="A9" s="31"/>
      <c r="B9" t="s">
        <v>10</v>
      </c>
      <c r="D9" s="4">
        <v>5</v>
      </c>
      <c r="E9" s="4"/>
      <c r="F9" s="3">
        <f t="shared" si="0"/>
        <v>0</v>
      </c>
    </row>
    <row r="10" spans="1:6" ht="14.65" thickBot="1" x14ac:dyDescent="0.5">
      <c r="A10" s="31"/>
      <c r="B10" t="s">
        <v>11</v>
      </c>
      <c r="D10" s="4">
        <v>15</v>
      </c>
      <c r="E10" s="4"/>
      <c r="F10" s="3">
        <f t="shared" si="0"/>
        <v>0</v>
      </c>
    </row>
    <row r="11" spans="1:6" ht="25.9" customHeight="1" x14ac:dyDescent="0.55000000000000004">
      <c r="A11" s="10"/>
      <c r="B11" s="5" t="s">
        <v>31</v>
      </c>
      <c r="C11" s="8"/>
      <c r="D11" s="9"/>
      <c r="E11" s="9"/>
      <c r="F11" s="11"/>
    </row>
    <row r="12" spans="1:6" ht="25.9" customHeight="1" thickBot="1" x14ac:dyDescent="0.5">
      <c r="A12" s="2" t="s">
        <v>3</v>
      </c>
      <c r="B12" s="2" t="s">
        <v>0</v>
      </c>
      <c r="C12" s="2"/>
      <c r="D12" s="2" t="s">
        <v>2</v>
      </c>
      <c r="E12" s="2" t="s">
        <v>19</v>
      </c>
      <c r="F12" s="2" t="s">
        <v>4</v>
      </c>
    </row>
    <row r="13" spans="1:6" ht="14.65" thickBot="1" x14ac:dyDescent="0.5">
      <c r="A13" s="31"/>
      <c r="B13" t="s">
        <v>12</v>
      </c>
      <c r="D13" s="4">
        <v>20</v>
      </c>
      <c r="E13" s="4"/>
      <c r="F13" s="3">
        <f t="shared" ref="F13:F19" si="1">D13*A13</f>
        <v>0</v>
      </c>
    </row>
    <row r="14" spans="1:6" ht="14.65" thickBot="1" x14ac:dyDescent="0.5">
      <c r="A14" s="31"/>
      <c r="B14" t="s">
        <v>13</v>
      </c>
      <c r="D14" s="4">
        <v>15</v>
      </c>
      <c r="E14" s="4"/>
      <c r="F14" s="3">
        <f t="shared" si="1"/>
        <v>0</v>
      </c>
    </row>
    <row r="15" spans="1:6" ht="14.65" thickBot="1" x14ac:dyDescent="0.5">
      <c r="A15" s="31"/>
      <c r="B15" t="s">
        <v>14</v>
      </c>
      <c r="D15" s="4">
        <v>15</v>
      </c>
      <c r="E15" s="4"/>
      <c r="F15" s="3">
        <f t="shared" si="1"/>
        <v>0</v>
      </c>
    </row>
    <row r="16" spans="1:6" ht="14.65" thickBot="1" x14ac:dyDescent="0.5">
      <c r="A16" s="31"/>
      <c r="B16" t="s">
        <v>15</v>
      </c>
      <c r="D16" s="4">
        <v>15</v>
      </c>
      <c r="E16" s="4"/>
      <c r="F16" s="3">
        <f t="shared" si="1"/>
        <v>0</v>
      </c>
    </row>
    <row r="17" spans="1:6" ht="14.65" thickBot="1" x14ac:dyDescent="0.5">
      <c r="A17" s="31"/>
      <c r="B17" t="s">
        <v>16</v>
      </c>
      <c r="D17" s="4">
        <v>15</v>
      </c>
      <c r="E17" s="4"/>
      <c r="F17" s="3">
        <f t="shared" si="1"/>
        <v>0</v>
      </c>
    </row>
    <row r="18" spans="1:6" ht="14.65" thickBot="1" x14ac:dyDescent="0.5">
      <c r="A18" s="31"/>
      <c r="B18" t="s">
        <v>17</v>
      </c>
      <c r="D18" s="4">
        <v>15</v>
      </c>
      <c r="E18" s="4"/>
      <c r="F18" s="3">
        <f t="shared" si="1"/>
        <v>0</v>
      </c>
    </row>
    <row r="19" spans="1:6" ht="14.65" thickBot="1" x14ac:dyDescent="0.5">
      <c r="A19" s="31"/>
      <c r="B19" t="s">
        <v>18</v>
      </c>
      <c r="D19" s="4">
        <v>15</v>
      </c>
      <c r="E19" s="4"/>
      <c r="F19" s="3">
        <f t="shared" si="1"/>
        <v>0</v>
      </c>
    </row>
    <row r="20" spans="1:6" ht="25.9" customHeight="1" x14ac:dyDescent="0.55000000000000004">
      <c r="A20" s="27"/>
      <c r="B20" s="6" t="s">
        <v>32</v>
      </c>
      <c r="C20" s="6"/>
      <c r="D20" s="12"/>
      <c r="E20" s="12"/>
      <c r="F20" s="13"/>
    </row>
    <row r="21" spans="1:6" ht="25.9" customHeight="1" thickBot="1" x14ac:dyDescent="0.5">
      <c r="A21" s="2" t="s">
        <v>3</v>
      </c>
      <c r="B21" s="2" t="s">
        <v>0</v>
      </c>
      <c r="C21" s="2"/>
      <c r="D21" s="2" t="s">
        <v>2</v>
      </c>
      <c r="E21" s="2" t="s">
        <v>19</v>
      </c>
      <c r="F21" s="2" t="s">
        <v>4</v>
      </c>
    </row>
    <row r="22" spans="1:6" ht="14.65" thickBot="1" x14ac:dyDescent="0.5">
      <c r="A22" s="31"/>
      <c r="B22" t="s">
        <v>20</v>
      </c>
      <c r="D22" s="4">
        <v>10</v>
      </c>
      <c r="E22" s="4"/>
      <c r="F22" s="3">
        <f>D22*A22</f>
        <v>0</v>
      </c>
    </row>
    <row r="23" spans="1:6" ht="14.65" thickBot="1" x14ac:dyDescent="0.5">
      <c r="A23" s="31"/>
      <c r="B23" t="s">
        <v>21</v>
      </c>
      <c r="D23" s="4">
        <v>4</v>
      </c>
      <c r="E23" s="4"/>
      <c r="F23" s="3">
        <f>D23*A23</f>
        <v>0</v>
      </c>
    </row>
    <row r="24" spans="1:6" ht="14.65" thickBot="1" x14ac:dyDescent="0.5">
      <c r="A24" s="31"/>
      <c r="B24" t="s">
        <v>5</v>
      </c>
      <c r="D24" s="4">
        <v>4</v>
      </c>
      <c r="E24" s="4"/>
      <c r="F24" s="3">
        <f>D24*A24</f>
        <v>0</v>
      </c>
    </row>
    <row r="25" spans="1:6" ht="25.9" customHeight="1" x14ac:dyDescent="0.55000000000000004">
      <c r="A25" s="28"/>
      <c r="B25" s="6" t="s">
        <v>33</v>
      </c>
      <c r="C25" s="6"/>
      <c r="D25" s="12"/>
      <c r="E25" s="12"/>
      <c r="F25" s="13"/>
    </row>
    <row r="26" spans="1:6" ht="25.9" customHeight="1" thickBot="1" x14ac:dyDescent="0.5">
      <c r="A26" s="2" t="s">
        <v>3</v>
      </c>
      <c r="B26" s="2" t="s">
        <v>0</v>
      </c>
      <c r="C26" s="2"/>
      <c r="D26" s="2" t="s">
        <v>2</v>
      </c>
      <c r="E26" s="2" t="s">
        <v>19</v>
      </c>
      <c r="F26" s="2" t="s">
        <v>4</v>
      </c>
    </row>
    <row r="27" spans="1:6" ht="14.65" thickBot="1" x14ac:dyDescent="0.5">
      <c r="A27" s="31"/>
      <c r="B27" t="s">
        <v>47</v>
      </c>
      <c r="D27" s="4">
        <v>12</v>
      </c>
      <c r="E27" s="4"/>
      <c r="F27" s="3">
        <f t="shared" ref="F27:F41" si="2">D27*A27</f>
        <v>0</v>
      </c>
    </row>
    <row r="28" spans="1:6" ht="14.65" thickBot="1" x14ac:dyDescent="0.5">
      <c r="A28" s="31"/>
      <c r="B28" t="s">
        <v>48</v>
      </c>
      <c r="D28" s="4">
        <v>8</v>
      </c>
      <c r="E28" s="4"/>
      <c r="F28" s="3">
        <f t="shared" si="2"/>
        <v>0</v>
      </c>
    </row>
    <row r="29" spans="1:6" ht="14.65" thickBot="1" x14ac:dyDescent="0.5">
      <c r="A29" s="31"/>
      <c r="B29" t="s">
        <v>22</v>
      </c>
      <c r="D29" s="4">
        <v>5</v>
      </c>
      <c r="E29" s="4"/>
      <c r="F29" s="3">
        <f t="shared" si="2"/>
        <v>0</v>
      </c>
    </row>
    <row r="30" spans="1:6" ht="14.65" thickBot="1" x14ac:dyDescent="0.5">
      <c r="A30" s="31"/>
      <c r="B30" t="s">
        <v>49</v>
      </c>
      <c r="D30" s="4">
        <v>12</v>
      </c>
      <c r="E30" s="4"/>
      <c r="F30" s="3">
        <f t="shared" si="2"/>
        <v>0</v>
      </c>
    </row>
    <row r="31" spans="1:6" ht="14.65" thickBot="1" x14ac:dyDescent="0.5">
      <c r="A31" s="31"/>
      <c r="B31" t="s">
        <v>50</v>
      </c>
      <c r="D31" s="4">
        <v>8</v>
      </c>
      <c r="E31" s="4"/>
      <c r="F31" s="3">
        <f t="shared" si="2"/>
        <v>0</v>
      </c>
    </row>
    <row r="32" spans="1:6" ht="14.65" thickBot="1" x14ac:dyDescent="0.5">
      <c r="A32" s="31"/>
      <c r="B32" t="s">
        <v>23</v>
      </c>
      <c r="D32" s="4">
        <v>5</v>
      </c>
      <c r="E32" s="4"/>
      <c r="F32" s="3">
        <f t="shared" si="2"/>
        <v>0</v>
      </c>
    </row>
    <row r="33" spans="1:6" ht="14.65" thickBot="1" x14ac:dyDescent="0.5">
      <c r="A33" s="31"/>
      <c r="B33" t="s">
        <v>51</v>
      </c>
      <c r="D33" s="4">
        <v>12</v>
      </c>
      <c r="E33" s="4"/>
      <c r="F33" s="3">
        <f t="shared" si="2"/>
        <v>0</v>
      </c>
    </row>
    <row r="34" spans="1:6" ht="14.65" thickBot="1" x14ac:dyDescent="0.5">
      <c r="A34" s="31"/>
      <c r="B34" t="s">
        <v>52</v>
      </c>
      <c r="D34" s="4">
        <v>8</v>
      </c>
      <c r="E34" s="4"/>
      <c r="F34" s="3">
        <f t="shared" si="2"/>
        <v>0</v>
      </c>
    </row>
    <row r="35" spans="1:6" ht="14.65" thickBot="1" x14ac:dyDescent="0.5">
      <c r="A35" s="31"/>
      <c r="B35" t="s">
        <v>24</v>
      </c>
      <c r="D35" s="4">
        <v>5</v>
      </c>
      <c r="E35" s="4"/>
      <c r="F35" s="3">
        <f t="shared" si="2"/>
        <v>0</v>
      </c>
    </row>
    <row r="36" spans="1:6" ht="14.65" thickBot="1" x14ac:dyDescent="0.5">
      <c r="A36" s="31"/>
      <c r="B36" t="s">
        <v>53</v>
      </c>
      <c r="D36" s="4">
        <v>12</v>
      </c>
      <c r="E36" s="4"/>
      <c r="F36" s="3">
        <f t="shared" si="2"/>
        <v>0</v>
      </c>
    </row>
    <row r="37" spans="1:6" ht="14.65" thickBot="1" x14ac:dyDescent="0.5">
      <c r="A37" s="31"/>
      <c r="B37" t="s">
        <v>54</v>
      </c>
      <c r="D37" s="4">
        <v>8</v>
      </c>
      <c r="E37" s="3"/>
      <c r="F37" s="3">
        <f t="shared" si="2"/>
        <v>0</v>
      </c>
    </row>
    <row r="38" spans="1:6" ht="14.65" thickBot="1" x14ac:dyDescent="0.5">
      <c r="A38" s="31"/>
      <c r="B38" t="s">
        <v>25</v>
      </c>
      <c r="D38" s="3">
        <v>5</v>
      </c>
      <c r="E38" s="3"/>
      <c r="F38" s="3">
        <f t="shared" si="2"/>
        <v>0</v>
      </c>
    </row>
    <row r="39" spans="1:6" ht="14.65" thickBot="1" x14ac:dyDescent="0.5">
      <c r="A39" s="31"/>
      <c r="B39" t="s">
        <v>55</v>
      </c>
      <c r="D39" s="4">
        <v>12</v>
      </c>
      <c r="E39" s="4"/>
      <c r="F39" s="3">
        <f t="shared" si="2"/>
        <v>0</v>
      </c>
    </row>
    <row r="40" spans="1:6" ht="14.65" thickBot="1" x14ac:dyDescent="0.5">
      <c r="A40" s="31"/>
      <c r="B40" t="s">
        <v>64</v>
      </c>
      <c r="D40" s="4"/>
      <c r="E40" s="4"/>
      <c r="F40" s="3"/>
    </row>
    <row r="41" spans="1:6" ht="14.65" thickBot="1" x14ac:dyDescent="0.5">
      <c r="A41" s="31"/>
      <c r="B41" t="s">
        <v>26</v>
      </c>
      <c r="D41" s="4">
        <v>5</v>
      </c>
      <c r="F41" s="3">
        <f t="shared" si="2"/>
        <v>0</v>
      </c>
    </row>
    <row r="42" spans="1:6" ht="25.9" customHeight="1" x14ac:dyDescent="0.55000000000000004">
      <c r="A42" s="28"/>
      <c r="B42" s="6" t="s">
        <v>34</v>
      </c>
      <c r="C42" s="6"/>
      <c r="D42" s="12"/>
      <c r="E42" s="12"/>
      <c r="F42" s="13"/>
    </row>
    <row r="43" spans="1:6" ht="25.9" customHeight="1" thickBot="1" x14ac:dyDescent="0.5">
      <c r="A43" s="2" t="s">
        <v>3</v>
      </c>
      <c r="B43" s="2" t="s">
        <v>0</v>
      </c>
      <c r="C43" s="2"/>
      <c r="D43" s="2" t="s">
        <v>2</v>
      </c>
      <c r="E43" s="2" t="s">
        <v>19</v>
      </c>
      <c r="F43" s="2" t="s">
        <v>4</v>
      </c>
    </row>
    <row r="44" spans="1:6" ht="14.65" thickBot="1" x14ac:dyDescent="0.5">
      <c r="A44" s="31"/>
      <c r="B44" t="s">
        <v>27</v>
      </c>
      <c r="D44" s="4">
        <v>7</v>
      </c>
      <c r="F44" s="3">
        <f>D44*A44</f>
        <v>0</v>
      </c>
    </row>
    <row r="45" spans="1:6" ht="14.65" thickBot="1" x14ac:dyDescent="0.5">
      <c r="A45" s="31"/>
      <c r="B45" t="s">
        <v>28</v>
      </c>
      <c r="D45" s="4">
        <v>8</v>
      </c>
      <c r="F45" s="3">
        <f t="shared" ref="F45:F48" si="3">D45*A45</f>
        <v>0</v>
      </c>
    </row>
    <row r="46" spans="1:6" ht="14.65" thickBot="1" x14ac:dyDescent="0.5">
      <c r="A46" s="31"/>
      <c r="B46" t="s">
        <v>29</v>
      </c>
      <c r="D46" s="4">
        <v>8</v>
      </c>
      <c r="F46" s="3">
        <f t="shared" si="3"/>
        <v>0</v>
      </c>
    </row>
    <row r="47" spans="1:6" ht="14.65" thickBot="1" x14ac:dyDescent="0.5">
      <c r="A47" s="31"/>
      <c r="B47" t="s">
        <v>63</v>
      </c>
      <c r="D47" s="4">
        <v>8</v>
      </c>
      <c r="F47" s="3">
        <f t="shared" si="3"/>
        <v>0</v>
      </c>
    </row>
    <row r="48" spans="1:6" ht="14.65" thickBot="1" x14ac:dyDescent="0.5">
      <c r="A48" s="31"/>
      <c r="B48" t="s">
        <v>66</v>
      </c>
      <c r="D48" s="4">
        <v>12</v>
      </c>
      <c r="F48" s="3">
        <f t="shared" si="3"/>
        <v>0</v>
      </c>
    </row>
    <row r="49" spans="1:6" ht="25.9" customHeight="1" x14ac:dyDescent="0.55000000000000004">
      <c r="A49" s="28"/>
      <c r="B49" s="6" t="s">
        <v>78</v>
      </c>
      <c r="C49" s="6"/>
      <c r="D49" s="12"/>
      <c r="E49" s="12"/>
      <c r="F49" s="13"/>
    </row>
    <row r="50" spans="1:6" ht="25.9" customHeight="1" thickBot="1" x14ac:dyDescent="0.5">
      <c r="A50" s="2" t="s">
        <v>3</v>
      </c>
      <c r="B50" s="2" t="s">
        <v>0</v>
      </c>
      <c r="C50" s="2"/>
      <c r="D50" s="2" t="s">
        <v>2</v>
      </c>
      <c r="E50" s="2" t="s">
        <v>19</v>
      </c>
      <c r="F50" s="2" t="s">
        <v>4</v>
      </c>
    </row>
    <row r="51" spans="1:6" ht="14.65" thickBot="1" x14ac:dyDescent="0.5">
      <c r="A51" s="31"/>
      <c r="B51" t="s">
        <v>79</v>
      </c>
      <c r="D51" s="4">
        <v>3.5</v>
      </c>
      <c r="F51" s="3">
        <f t="shared" ref="F51:F54" si="4">D51*A51</f>
        <v>0</v>
      </c>
    </row>
    <row r="52" spans="1:6" ht="14.65" thickBot="1" x14ac:dyDescent="0.5">
      <c r="A52" s="31"/>
      <c r="B52" t="s">
        <v>82</v>
      </c>
      <c r="D52" s="4">
        <v>3.5</v>
      </c>
      <c r="F52" s="3">
        <f t="shared" si="4"/>
        <v>0</v>
      </c>
    </row>
    <row r="53" spans="1:6" ht="14.65" thickBot="1" x14ac:dyDescent="0.5">
      <c r="A53" s="31"/>
      <c r="B53" t="s">
        <v>85</v>
      </c>
      <c r="D53" s="4">
        <v>3.5</v>
      </c>
      <c r="F53" s="3">
        <f t="shared" si="4"/>
        <v>0</v>
      </c>
    </row>
    <row r="54" spans="1:6" ht="14.65" thickBot="1" x14ac:dyDescent="0.5">
      <c r="A54" s="31"/>
      <c r="B54" t="s">
        <v>80</v>
      </c>
      <c r="D54" s="4">
        <v>3.5</v>
      </c>
      <c r="F54" s="3">
        <f t="shared" si="4"/>
        <v>0</v>
      </c>
    </row>
    <row r="55" spans="1:6" ht="14.65" thickBot="1" x14ac:dyDescent="0.5">
      <c r="A55" s="31"/>
      <c r="B55" t="s">
        <v>81</v>
      </c>
      <c r="D55" s="4">
        <v>3.5</v>
      </c>
      <c r="F55" s="3">
        <f>D55*A55</f>
        <v>0</v>
      </c>
    </row>
    <row r="56" spans="1:6" ht="14.65" thickBot="1" x14ac:dyDescent="0.5">
      <c r="A56" s="31"/>
      <c r="B56" t="s">
        <v>83</v>
      </c>
      <c r="D56" s="4">
        <v>3.5</v>
      </c>
      <c r="F56" s="3">
        <f t="shared" ref="F56:F62" si="5">D56*A56</f>
        <v>0</v>
      </c>
    </row>
    <row r="57" spans="1:6" ht="14.65" thickBot="1" x14ac:dyDescent="0.5">
      <c r="A57" s="31"/>
      <c r="B57" t="s">
        <v>86</v>
      </c>
      <c r="D57" s="4">
        <v>3.5</v>
      </c>
      <c r="F57" s="3">
        <f t="shared" si="5"/>
        <v>0</v>
      </c>
    </row>
    <row r="58" spans="1:6" ht="14.65" thickBot="1" x14ac:dyDescent="0.5">
      <c r="A58" s="31"/>
      <c r="B58" t="s">
        <v>87</v>
      </c>
      <c r="D58" s="4">
        <v>3.5</v>
      </c>
      <c r="F58" s="3">
        <f t="shared" si="5"/>
        <v>0</v>
      </c>
    </row>
    <row r="59" spans="1:6" ht="14.65" thickBot="1" x14ac:dyDescent="0.5">
      <c r="A59" s="31"/>
      <c r="B59" t="s">
        <v>84</v>
      </c>
      <c r="D59" s="4">
        <v>3.5</v>
      </c>
      <c r="F59" s="3">
        <f t="shared" si="5"/>
        <v>0</v>
      </c>
    </row>
    <row r="60" spans="1:6" ht="14.65" thickBot="1" x14ac:dyDescent="0.5">
      <c r="A60" s="31"/>
      <c r="B60" t="s">
        <v>86</v>
      </c>
      <c r="D60" s="4">
        <v>3.5</v>
      </c>
      <c r="F60" s="3">
        <f t="shared" ref="F60:F61" si="6">D60*A60</f>
        <v>0</v>
      </c>
    </row>
    <row r="61" spans="1:6" ht="14.65" thickBot="1" x14ac:dyDescent="0.5">
      <c r="A61" s="31"/>
      <c r="B61" t="s">
        <v>88</v>
      </c>
      <c r="D61" s="4">
        <v>3.5</v>
      </c>
      <c r="F61" s="3">
        <f t="shared" si="6"/>
        <v>0</v>
      </c>
    </row>
    <row r="62" spans="1:6" ht="14.65" thickBot="1" x14ac:dyDescent="0.5">
      <c r="A62" s="31"/>
      <c r="B62" t="s">
        <v>89</v>
      </c>
      <c r="D62" s="4">
        <v>3.5</v>
      </c>
      <c r="F62" s="3">
        <f t="shared" si="5"/>
        <v>0</v>
      </c>
    </row>
    <row r="63" spans="1:6" ht="18" x14ac:dyDescent="0.55000000000000004">
      <c r="A63" s="28"/>
      <c r="B63" s="6" t="s">
        <v>65</v>
      </c>
      <c r="C63" s="6"/>
      <c r="D63" s="12"/>
      <c r="E63" s="12"/>
      <c r="F63" s="13"/>
    </row>
    <row r="64" spans="1:6" ht="14.65" thickBot="1" x14ac:dyDescent="0.5">
      <c r="A64" s="2" t="s">
        <v>3</v>
      </c>
      <c r="B64" s="2" t="s">
        <v>0</v>
      </c>
      <c r="C64" s="2"/>
      <c r="D64" s="2" t="s">
        <v>2</v>
      </c>
      <c r="E64" s="2" t="s">
        <v>19</v>
      </c>
      <c r="F64" s="2" t="s">
        <v>4</v>
      </c>
    </row>
    <row r="65" spans="1:6" ht="14.65" thickBot="1" x14ac:dyDescent="0.5">
      <c r="A65" s="31"/>
      <c r="B65" t="s">
        <v>67</v>
      </c>
      <c r="D65" s="4">
        <v>7</v>
      </c>
      <c r="F65" s="3">
        <f t="shared" ref="F65:F67" si="7">D65*A65</f>
        <v>0</v>
      </c>
    </row>
    <row r="66" spans="1:6" ht="14.65" thickBot="1" x14ac:dyDescent="0.5">
      <c r="A66" s="31"/>
      <c r="B66" t="s">
        <v>68</v>
      </c>
      <c r="D66" s="4">
        <v>7</v>
      </c>
      <c r="F66" s="3">
        <f t="shared" si="7"/>
        <v>0</v>
      </c>
    </row>
    <row r="67" spans="1:6" ht="14.65" thickBot="1" x14ac:dyDescent="0.5">
      <c r="A67" s="31"/>
      <c r="B67" t="s">
        <v>69</v>
      </c>
      <c r="D67" s="4">
        <v>7</v>
      </c>
      <c r="F67" s="3">
        <f t="shared" si="7"/>
        <v>0</v>
      </c>
    </row>
    <row r="68" spans="1:6" ht="14.65" thickBot="1" x14ac:dyDescent="0.5">
      <c r="A68" s="31"/>
      <c r="B68" t="s">
        <v>70</v>
      </c>
      <c r="D68" s="4">
        <v>8</v>
      </c>
      <c r="F68" s="3">
        <f t="shared" ref="F68:F77" si="8">D68*A68</f>
        <v>0</v>
      </c>
    </row>
    <row r="69" spans="1:6" ht="14.65" thickBot="1" x14ac:dyDescent="0.5">
      <c r="A69" s="31"/>
      <c r="B69" t="s">
        <v>71</v>
      </c>
      <c r="D69" s="4">
        <v>9</v>
      </c>
      <c r="F69" s="3">
        <f>D69*A69</f>
        <v>0</v>
      </c>
    </row>
    <row r="70" spans="1:6" ht="14.65" thickBot="1" x14ac:dyDescent="0.5">
      <c r="A70" s="31"/>
      <c r="B70" t="s">
        <v>72</v>
      </c>
      <c r="D70" s="4">
        <v>9</v>
      </c>
      <c r="F70" s="3">
        <f t="shared" si="8"/>
        <v>0</v>
      </c>
    </row>
    <row r="71" spans="1:6" ht="14.65" thickBot="1" x14ac:dyDescent="0.5">
      <c r="A71" s="31"/>
      <c r="B71" t="s">
        <v>73</v>
      </c>
      <c r="D71" s="4">
        <v>9</v>
      </c>
      <c r="F71" s="3">
        <f t="shared" si="8"/>
        <v>0</v>
      </c>
    </row>
    <row r="72" spans="1:6" ht="14.65" thickBot="1" x14ac:dyDescent="0.5">
      <c r="A72" s="31"/>
      <c r="B72" t="s">
        <v>74</v>
      </c>
      <c r="D72" s="4">
        <v>9</v>
      </c>
      <c r="F72" s="3">
        <f t="shared" si="8"/>
        <v>0</v>
      </c>
    </row>
    <row r="73" spans="1:6" ht="14.65" thickBot="1" x14ac:dyDescent="0.5">
      <c r="A73" s="31"/>
      <c r="B73" t="s">
        <v>75</v>
      </c>
      <c r="D73" s="4">
        <v>9</v>
      </c>
      <c r="F73" s="3">
        <f t="shared" si="8"/>
        <v>0</v>
      </c>
    </row>
    <row r="74" spans="1:6" ht="14.65" thickBot="1" x14ac:dyDescent="0.5">
      <c r="A74" s="31"/>
      <c r="B74" t="s">
        <v>76</v>
      </c>
      <c r="D74" s="4">
        <v>9</v>
      </c>
      <c r="F74" s="3">
        <f t="shared" si="8"/>
        <v>0</v>
      </c>
    </row>
    <row r="75" spans="1:6" ht="14.65" thickBot="1" x14ac:dyDescent="0.5">
      <c r="A75" s="31"/>
      <c r="B75" t="s">
        <v>77</v>
      </c>
      <c r="D75" s="4">
        <v>10</v>
      </c>
      <c r="F75" s="3">
        <f t="shared" si="8"/>
        <v>0</v>
      </c>
    </row>
    <row r="76" spans="1:6" ht="14.65" thickBot="1" x14ac:dyDescent="0.5">
      <c r="A76" s="31"/>
      <c r="B76" t="s">
        <v>45</v>
      </c>
      <c r="D76" s="4">
        <v>10</v>
      </c>
      <c r="F76" s="3">
        <f t="shared" si="8"/>
        <v>0</v>
      </c>
    </row>
    <row r="77" spans="1:6" ht="14.65" thickBot="1" x14ac:dyDescent="0.5">
      <c r="A77" s="31"/>
      <c r="B77" t="s">
        <v>46</v>
      </c>
      <c r="D77" s="4">
        <v>10</v>
      </c>
      <c r="F77" s="3">
        <f t="shared" si="8"/>
        <v>0</v>
      </c>
    </row>
    <row r="78" spans="1:6" ht="14.65" thickBot="1" x14ac:dyDescent="0.5">
      <c r="A78" s="31"/>
      <c r="B78" t="s">
        <v>61</v>
      </c>
      <c r="D78" s="4">
        <v>10</v>
      </c>
      <c r="F78" s="3">
        <f t="shared" ref="F78:F81" si="9">D78*A78</f>
        <v>0</v>
      </c>
    </row>
    <row r="79" spans="1:6" ht="24" customHeight="1" thickBot="1" x14ac:dyDescent="0.6">
      <c r="A79" s="17"/>
      <c r="D79" s="18"/>
      <c r="E79" s="20" t="s">
        <v>35</v>
      </c>
      <c r="F79" s="19">
        <f>SUM(F4:F78)</f>
        <v>0</v>
      </c>
    </row>
    <row r="80" spans="1:6" ht="24" customHeight="1" x14ac:dyDescent="0.45">
      <c r="B80" s="29"/>
      <c r="C80" s="22"/>
      <c r="D80" s="22"/>
      <c r="E80" s="23" t="s">
        <v>62</v>
      </c>
      <c r="F80" s="21">
        <f>F79*0.2</f>
        <v>0</v>
      </c>
    </row>
    <row r="81" spans="1:6" x14ac:dyDescent="0.45">
      <c r="B81" s="30"/>
      <c r="C81" s="22"/>
      <c r="D81" s="22"/>
      <c r="E81" s="22" t="s">
        <v>36</v>
      </c>
      <c r="F81" s="3">
        <f>IF(B88="IL",(F79-F80)*0.075,0)</f>
        <v>0</v>
      </c>
    </row>
    <row r="82" spans="1:6" ht="14.65" thickBot="1" x14ac:dyDescent="0.5">
      <c r="B82" s="30"/>
      <c r="C82" s="22"/>
      <c r="D82" s="22"/>
      <c r="E82" s="22" t="s">
        <v>60</v>
      </c>
      <c r="F82" s="4" t="str">
        <f>IF((F79-F80)&gt;50,"0",IF((F79-F80)&gt;24.99,"$8.80",IF((F79-F80)&gt;0,"$4.40","$0.00")))</f>
        <v>$0.00</v>
      </c>
    </row>
    <row r="83" spans="1:6" ht="18.75" thickTop="1" thickBot="1" x14ac:dyDescent="0.6">
      <c r="A83" s="17"/>
      <c r="B83" s="30"/>
      <c r="D83" s="14" t="s">
        <v>37</v>
      </c>
      <c r="E83" s="14"/>
      <c r="F83" s="15">
        <f>F79-F80+F81+F82</f>
        <v>0</v>
      </c>
    </row>
    <row r="84" spans="1:6" ht="15" thickTop="1" thickBot="1" x14ac:dyDescent="0.5"/>
    <row r="85" spans="1:6" ht="18.75" thickTop="1" thickBot="1" x14ac:dyDescent="0.6">
      <c r="A85" s="16" t="s">
        <v>39</v>
      </c>
      <c r="B85" s="32"/>
    </row>
    <row r="86" spans="1:6" ht="18.75" thickTop="1" thickBot="1" x14ac:dyDescent="0.6">
      <c r="A86" s="16" t="s">
        <v>38</v>
      </c>
      <c r="B86" s="32"/>
    </row>
    <row r="87" spans="1:6" ht="18.75" thickTop="1" thickBot="1" x14ac:dyDescent="0.6">
      <c r="A87" s="16" t="s">
        <v>40</v>
      </c>
      <c r="B87" s="32"/>
    </row>
    <row r="88" spans="1:6" ht="18.75" thickTop="1" thickBot="1" x14ac:dyDescent="0.6">
      <c r="A88" s="16" t="s">
        <v>41</v>
      </c>
      <c r="B88" s="32"/>
    </row>
    <row r="89" spans="1:6" ht="18.75" thickTop="1" thickBot="1" x14ac:dyDescent="0.6">
      <c r="A89" s="16" t="s">
        <v>42</v>
      </c>
      <c r="B89" s="35"/>
    </row>
    <row r="90" spans="1:6" ht="18.75" thickTop="1" thickBot="1" x14ac:dyDescent="0.6">
      <c r="A90" s="16" t="s">
        <v>43</v>
      </c>
      <c r="B90" s="32"/>
      <c r="C90" s="33" t="s">
        <v>56</v>
      </c>
      <c r="D90" s="33"/>
      <c r="E90" s="34"/>
      <c r="F90" s="33"/>
    </row>
    <row r="91" spans="1:6" ht="18.75" thickTop="1" thickBot="1" x14ac:dyDescent="0.6">
      <c r="A91" s="16" t="s">
        <v>44</v>
      </c>
      <c r="B91" s="32"/>
      <c r="C91" s="34" t="s">
        <v>57</v>
      </c>
      <c r="D91" s="34"/>
      <c r="E91" s="34"/>
      <c r="F91" s="34"/>
    </row>
    <row r="92" spans="1:6" ht="14.65" thickTop="1" x14ac:dyDescent="0.45">
      <c r="C92" s="34" t="s">
        <v>58</v>
      </c>
      <c r="D92" s="34"/>
      <c r="E92" s="34"/>
      <c r="F92" s="34"/>
    </row>
    <row r="94" spans="1:6" x14ac:dyDescent="0.45">
      <c r="C94" s="24"/>
    </row>
  </sheetData>
  <sheetProtection selectLockedCells="1"/>
  <phoneticPr fontId="11" type="noConversion"/>
  <dataValidations disablePrompts="1" xWindow="281" yWindow="751" count="1">
    <dataValidation type="list" allowBlank="1" showInputMessage="1" promptTitle="Pick your state from the list" prompt="Pick your state from the list by clicking the arrow on the right side." sqref="B88" xr:uid="{00000000-0002-0000-0000-000000000000}">
      <formula1>"AL,AK,AZ,AR,CA,CO,CT,DE,FL,GA,HI,ID,IL,IN,IA,KS,KY,LA,ME,MD,MA,MI,MN,MS,MO,MT,NE,NV,NH,NJ,NM,NY,NC,ND,OH,OK,OR,PA,RI,SC,SD,TN,TX,UT,VT,VA,WA,WV,WI,WY"</formula1>
    </dataValidation>
  </dataValidations>
  <printOptions horizontalCentered="1" verticalCentered="1"/>
  <pageMargins left="0.25" right="0.25" top="0.25" bottom="0.25" header="0" footer="0"/>
  <pageSetup scale="85" orientation="portrait" r:id="rId1"/>
  <rowBreaks count="1" manualBreakCount="1">
    <brk id="48" max="16383" man="1"/>
  </rowBreaks>
  <colBreaks count="1" manualBreakCount="1">
    <brk id="6" max="1048575" man="1"/>
  </colBreaks>
  <drawing r:id="rId2"/>
  <legacyDrawing r:id="rId3"/>
  <webPublishItems count="1">
    <webPublishItem id="2918" divId="Music Perceptions Order Blank_2918" sourceType="range" sourceRef="B2:F93" destinationFile="G:\Marty\Documents\Music Perceptions Order Blank.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Halvorson</dc:creator>
  <cp:lastModifiedBy>Marty Halvorson</cp:lastModifiedBy>
  <cp:lastPrinted>2023-05-08T19:03:20Z</cp:lastPrinted>
  <dcterms:created xsi:type="dcterms:W3CDTF">2016-11-26T21:46:04Z</dcterms:created>
  <dcterms:modified xsi:type="dcterms:W3CDTF">2023-10-29T18:54:32Z</dcterms:modified>
</cp:coreProperties>
</file>